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t-labs\Desktop\"/>
    </mc:Choice>
  </mc:AlternateContent>
  <bookViews>
    <workbookView xWindow="0" yWindow="0" windowWidth="19305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9" i="1"/>
  <c r="G18" i="1"/>
  <c r="G17" i="1"/>
  <c r="G15" i="1"/>
  <c r="G16" i="1"/>
  <c r="G14" i="1"/>
  <c r="G13" i="1"/>
  <c r="G9" i="1" l="1"/>
  <c r="G3" i="1"/>
  <c r="G4" i="1"/>
  <c r="G8" i="1"/>
  <c r="G7" i="1"/>
  <c r="G10" i="1"/>
  <c r="G6" i="1"/>
  <c r="G11" i="1"/>
  <c r="G12" i="1"/>
  <c r="G5" i="1"/>
  <c r="G2" i="1"/>
</calcChain>
</file>

<file path=xl/sharedStrings.xml><?xml version="1.0" encoding="utf-8"?>
<sst xmlns="http://schemas.openxmlformats.org/spreadsheetml/2006/main" count="118" uniqueCount="63">
  <si>
    <t>Description</t>
  </si>
  <si>
    <t>Quantity</t>
  </si>
  <si>
    <t>Unit Cost</t>
  </si>
  <si>
    <t>Total Cost</t>
  </si>
  <si>
    <t>Part Number</t>
  </si>
  <si>
    <t>Supplier</t>
  </si>
  <si>
    <t>Purchase Link</t>
  </si>
  <si>
    <t>No.</t>
  </si>
  <si>
    <t>Web Link</t>
  </si>
  <si>
    <t>16 Gram Micro Rock Regulator Kit</t>
  </si>
  <si>
    <t>PPSP035316K</t>
  </si>
  <si>
    <t>Palmers Pursuit Shop</t>
  </si>
  <si>
    <t>5364K241</t>
  </si>
  <si>
    <t xml:space="preserve">Polypropylene Manifold </t>
  </si>
  <si>
    <t>McMaster-Carr</t>
  </si>
  <si>
    <t>Amazon</t>
  </si>
  <si>
    <t>Loctite 11C Epoxy Adhesive, 4 oz.</t>
  </si>
  <si>
    <t>1813A222</t>
  </si>
  <si>
    <t>Total Cost:</t>
  </si>
  <si>
    <t xml:space="preserve">9-Volt Disposable Battery </t>
  </si>
  <si>
    <t>7697K24</t>
  </si>
  <si>
    <t>Nylon Barbed Tube Fitting - 1/16" Tube ID x 1/8 NPT male</t>
  </si>
  <si>
    <t>Options</t>
  </si>
  <si>
    <t>Black</t>
  </si>
  <si>
    <t>Unit</t>
  </si>
  <si>
    <t>-</t>
  </si>
  <si>
    <t>30 pk</t>
  </si>
  <si>
    <t>10 pk</t>
  </si>
  <si>
    <t>each</t>
  </si>
  <si>
    <t>per foot</t>
  </si>
  <si>
    <t>5463K4</t>
  </si>
  <si>
    <t>SparkFun</t>
  </si>
  <si>
    <t>4515K209</t>
  </si>
  <si>
    <t>4515K208</t>
  </si>
  <si>
    <t>5463K439</t>
  </si>
  <si>
    <t>Nylon Barbed Tube Fitting - 1/8" Tube ID x 1/4 NPT male</t>
  </si>
  <si>
    <t>CT0-4-PKG</t>
  </si>
  <si>
    <t>Clippard</t>
  </si>
  <si>
    <t>#10-32 male to 1/8” ID Hose Connector</t>
  </si>
  <si>
    <t>51735K22</t>
  </si>
  <si>
    <t>Silicone Rubber Tubing, Braid-Reinforced, 1/8" ID, .365" OD</t>
  </si>
  <si>
    <t>Mosa 16 gram threaded CO2 cartridges (30 pack)</t>
  </si>
  <si>
    <t>Hex-Head Polypropylene Plug 1/8"</t>
  </si>
  <si>
    <t>Hex-Head Polypropylene Plug 1/4"</t>
  </si>
  <si>
    <t>Gray</t>
  </si>
  <si>
    <t>71295K62</t>
  </si>
  <si>
    <t>McMaster</t>
  </si>
  <si>
    <t>100 pk</t>
  </si>
  <si>
    <t>Zip Ties</t>
  </si>
  <si>
    <t>9 Volt Snap-in Battery Holder</t>
  </si>
  <si>
    <t>7712K62</t>
  </si>
  <si>
    <t>Eco-Flex 00-30</t>
  </si>
  <si>
    <t>1 gal</t>
  </si>
  <si>
    <t>Smooth-On</t>
  </si>
  <si>
    <t>Cast Acrylic, 1/4" Thick, 12" x 24"</t>
  </si>
  <si>
    <t>85635K531</t>
  </si>
  <si>
    <t>N-Channel MOSFET 60V 30A</t>
  </si>
  <si>
    <t>COM-10213</t>
  </si>
  <si>
    <t>Screw Terminals 3.5mm Pitch (2-Pin)</t>
  </si>
  <si>
    <t>PRT-08084</t>
  </si>
  <si>
    <t>Sunstone Circuits</t>
  </si>
  <si>
    <t>SWR.zip</t>
  </si>
  <si>
    <t>Custom printed circuit board. See attached files.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</si>
</sst>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8" fontId="0" fillId="0" borderId="0" xfId="0" applyNumberFormat="1" applyFont="1"/>
    <xf numFmtId="0" fontId="2" fillId="0" borderId="0" xfId="1" applyFont="1" applyAlignment="1">
      <alignment horizontal="center"/>
    </xf>
    <xf numFmtId="0" fontId="0" fillId="0" borderId="0" xfId="0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left"/>
    </xf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>
      <alignment horizontal="left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2" fillId="0" borderId="0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FF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cmaster.com/" TargetMode="External"/><Relationship Id="rId13" Type="http://schemas.openxmlformats.org/officeDocument/2006/relationships/hyperlink" Target="http://www.mcmaster.com/" TargetMode="External"/><Relationship Id="rId18" Type="http://schemas.openxmlformats.org/officeDocument/2006/relationships/hyperlink" Target="SWR.zip" TargetMode="External"/><Relationship Id="rId3" Type="http://schemas.openxmlformats.org/officeDocument/2006/relationships/hyperlink" Target="http://www.amazon.com/Mosa-Gram-Threaded-Cartridges-Pack/dp/B0015V45F4/ref=sr_1_2?ie=UTF8&amp;qid=1428882413&amp;sr=8-2&amp;keywords=16g+co2+cartridge" TargetMode="External"/><Relationship Id="rId7" Type="http://schemas.openxmlformats.org/officeDocument/2006/relationships/hyperlink" Target="http://www.mcmaster.com/" TargetMode="External"/><Relationship Id="rId12" Type="http://schemas.openxmlformats.org/officeDocument/2006/relationships/hyperlink" Target="http://www.mcmaster.com/" TargetMode="External"/><Relationship Id="rId17" Type="http://schemas.openxmlformats.org/officeDocument/2006/relationships/hyperlink" Target="https://www.sparkfun.com/products/8084" TargetMode="External"/><Relationship Id="rId2" Type="http://schemas.openxmlformats.org/officeDocument/2006/relationships/hyperlink" Target="http://www.mcmaster.com/" TargetMode="External"/><Relationship Id="rId16" Type="http://schemas.openxmlformats.org/officeDocument/2006/relationships/hyperlink" Target="https://www.sparkfun.com/products/10213" TargetMode="External"/><Relationship Id="rId1" Type="http://schemas.openxmlformats.org/officeDocument/2006/relationships/hyperlink" Target="http://co2reg.com/index.php/16-gram-micro-rock-regulator-kit.html" TargetMode="External"/><Relationship Id="rId6" Type="http://schemas.openxmlformats.org/officeDocument/2006/relationships/hyperlink" Target="http://www.mcmaster.com/" TargetMode="External"/><Relationship Id="rId11" Type="http://schemas.openxmlformats.org/officeDocument/2006/relationships/hyperlink" Target="http://www.mcmaster.com/" TargetMode="External"/><Relationship Id="rId5" Type="http://schemas.openxmlformats.org/officeDocument/2006/relationships/hyperlink" Target="http://www.mcmaster.com/" TargetMode="External"/><Relationship Id="rId15" Type="http://schemas.openxmlformats.org/officeDocument/2006/relationships/hyperlink" Target="http://www.mcmaster.com/" TargetMode="External"/><Relationship Id="rId10" Type="http://schemas.openxmlformats.org/officeDocument/2006/relationships/hyperlink" Target="http://www.mcmaster.com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mcmaster.com/" TargetMode="External"/><Relationship Id="rId9" Type="http://schemas.openxmlformats.org/officeDocument/2006/relationships/hyperlink" Target="http://www.clippard.com/part/CT0-4-PKG" TargetMode="External"/><Relationship Id="rId14" Type="http://schemas.openxmlformats.org/officeDocument/2006/relationships/hyperlink" Target="http://www.smooth-on.com/Silicone-Rubber-an/c2_1115_1130/index.html?catdep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24" sqref="H24"/>
    </sheetView>
  </sheetViews>
  <sheetFormatPr defaultRowHeight="15" x14ac:dyDescent="0.25"/>
  <cols>
    <col min="2" max="2" width="53.28515625" customWidth="1"/>
    <col min="3" max="3" width="8.140625" style="6" customWidth="1"/>
    <col min="4" max="4" width="9.85546875" style="6" customWidth="1"/>
    <col min="5" max="5" width="12" customWidth="1"/>
    <col min="6" max="6" width="10.28515625" customWidth="1"/>
    <col min="7" max="7" width="12.28515625" customWidth="1"/>
    <col min="8" max="8" width="19.7109375" customWidth="1"/>
    <col min="9" max="9" width="20.85546875" customWidth="1"/>
    <col min="10" max="10" width="15" style="6" customWidth="1"/>
    <col min="11" max="11" width="13.42578125" customWidth="1"/>
  </cols>
  <sheetData>
    <row r="1" spans="1:11" x14ac:dyDescent="0.25">
      <c r="A1" s="3" t="s">
        <v>7</v>
      </c>
      <c r="B1" s="5" t="s">
        <v>0</v>
      </c>
      <c r="C1" s="5" t="s">
        <v>22</v>
      </c>
      <c r="D1" s="7" t="s">
        <v>24</v>
      </c>
      <c r="E1" s="5" t="s">
        <v>2</v>
      </c>
      <c r="F1" s="5" t="s">
        <v>1</v>
      </c>
      <c r="G1" s="5" t="s">
        <v>3</v>
      </c>
      <c r="H1" s="5" t="s">
        <v>4</v>
      </c>
      <c r="I1" s="5" t="s">
        <v>5</v>
      </c>
      <c r="J1" s="5" t="s">
        <v>6</v>
      </c>
      <c r="K1" s="1"/>
    </row>
    <row r="2" spans="1:11" x14ac:dyDescent="0.25">
      <c r="A2" s="8">
        <v>1</v>
      </c>
      <c r="B2" s="9" t="s">
        <v>9</v>
      </c>
      <c r="C2" s="10" t="s">
        <v>25</v>
      </c>
      <c r="D2" s="10" t="s">
        <v>28</v>
      </c>
      <c r="E2" s="11">
        <v>89</v>
      </c>
      <c r="F2" s="9">
        <v>1</v>
      </c>
      <c r="G2" s="11">
        <f>E2*F2</f>
        <v>89</v>
      </c>
      <c r="H2" s="9" t="s">
        <v>10</v>
      </c>
      <c r="I2" s="9" t="s">
        <v>11</v>
      </c>
      <c r="J2" s="12" t="s">
        <v>8</v>
      </c>
    </row>
    <row r="3" spans="1:11" x14ac:dyDescent="0.25">
      <c r="A3" s="18">
        <v>2</v>
      </c>
      <c r="B3" s="16" t="s">
        <v>38</v>
      </c>
      <c r="C3" s="10" t="s">
        <v>25</v>
      </c>
      <c r="D3" s="10" t="s">
        <v>28</v>
      </c>
      <c r="E3" s="11">
        <v>7.48</v>
      </c>
      <c r="F3" s="9">
        <v>1</v>
      </c>
      <c r="G3" s="11">
        <f t="shared" ref="G3:G4" si="0">E3*F3</f>
        <v>7.48</v>
      </c>
      <c r="H3" s="9" t="s">
        <v>36</v>
      </c>
      <c r="I3" s="9" t="s">
        <v>37</v>
      </c>
      <c r="J3" s="2" t="s">
        <v>8</v>
      </c>
    </row>
    <row r="4" spans="1:11" x14ac:dyDescent="0.25">
      <c r="A4" s="8">
        <v>3</v>
      </c>
      <c r="B4" s="16" t="s">
        <v>41</v>
      </c>
      <c r="C4" s="10" t="s">
        <v>25</v>
      </c>
      <c r="D4" s="10" t="s">
        <v>26</v>
      </c>
      <c r="E4" s="11">
        <v>33.1</v>
      </c>
      <c r="F4" s="9">
        <v>1</v>
      </c>
      <c r="G4" s="11">
        <f t="shared" si="0"/>
        <v>33.1</v>
      </c>
      <c r="H4" s="15">
        <v>708162021504</v>
      </c>
      <c r="I4" s="9" t="s">
        <v>15</v>
      </c>
      <c r="J4" s="2" t="s">
        <v>8</v>
      </c>
    </row>
    <row r="5" spans="1:11" x14ac:dyDescent="0.25">
      <c r="A5" s="18">
        <v>4</v>
      </c>
      <c r="B5" s="16" t="s">
        <v>13</v>
      </c>
      <c r="C5" s="10" t="s">
        <v>25</v>
      </c>
      <c r="D5" s="10" t="s">
        <v>28</v>
      </c>
      <c r="E5" s="11">
        <v>36.75</v>
      </c>
      <c r="F5" s="9">
        <v>1</v>
      </c>
      <c r="G5" s="11">
        <f>E5*F5</f>
        <v>36.75</v>
      </c>
      <c r="H5" s="9" t="s">
        <v>12</v>
      </c>
      <c r="I5" s="9" t="s">
        <v>14</v>
      </c>
      <c r="J5" s="12" t="s">
        <v>8</v>
      </c>
    </row>
    <row r="6" spans="1:11" x14ac:dyDescent="0.25">
      <c r="A6" s="8">
        <v>5</v>
      </c>
      <c r="B6" s="16" t="s">
        <v>21</v>
      </c>
      <c r="C6" s="10" t="s">
        <v>23</v>
      </c>
      <c r="D6" s="10" t="s">
        <v>27</v>
      </c>
      <c r="E6" s="11">
        <v>8.2100000000000009</v>
      </c>
      <c r="F6" s="9">
        <v>1</v>
      </c>
      <c r="G6" s="11">
        <f t="shared" ref="G6:G9" si="1">E6*F6</f>
        <v>8.2100000000000009</v>
      </c>
      <c r="H6" s="14" t="s">
        <v>30</v>
      </c>
      <c r="I6" s="9" t="s">
        <v>14</v>
      </c>
      <c r="J6" s="12" t="s">
        <v>8</v>
      </c>
    </row>
    <row r="7" spans="1:11" x14ac:dyDescent="0.25">
      <c r="A7" s="18">
        <v>6</v>
      </c>
      <c r="B7" s="16" t="s">
        <v>42</v>
      </c>
      <c r="C7" s="10" t="s">
        <v>25</v>
      </c>
      <c r="D7" s="10" t="s">
        <v>28</v>
      </c>
      <c r="E7" s="11">
        <v>0.95</v>
      </c>
      <c r="F7" s="9">
        <v>4</v>
      </c>
      <c r="G7" s="11">
        <f t="shared" si="1"/>
        <v>3.8</v>
      </c>
      <c r="H7" s="14" t="s">
        <v>33</v>
      </c>
      <c r="I7" s="9" t="s">
        <v>14</v>
      </c>
      <c r="J7" s="2" t="s">
        <v>8</v>
      </c>
    </row>
    <row r="8" spans="1:11" x14ac:dyDescent="0.25">
      <c r="A8" s="8">
        <v>7</v>
      </c>
      <c r="B8" s="16" t="s">
        <v>35</v>
      </c>
      <c r="C8" s="10" t="s">
        <v>23</v>
      </c>
      <c r="D8" s="10" t="s">
        <v>27</v>
      </c>
      <c r="E8" s="11">
        <v>7.89</v>
      </c>
      <c r="F8" s="9">
        <v>1</v>
      </c>
      <c r="G8" s="11">
        <f t="shared" si="1"/>
        <v>7.89</v>
      </c>
      <c r="H8" s="14" t="s">
        <v>34</v>
      </c>
      <c r="I8" s="9" t="s">
        <v>14</v>
      </c>
      <c r="J8" s="2" t="s">
        <v>8</v>
      </c>
    </row>
    <row r="9" spans="1:11" x14ac:dyDescent="0.25">
      <c r="A9" s="18">
        <v>8</v>
      </c>
      <c r="B9" s="16" t="s">
        <v>40</v>
      </c>
      <c r="C9" s="10" t="s">
        <v>25</v>
      </c>
      <c r="D9" s="10" t="s">
        <v>29</v>
      </c>
      <c r="E9" s="11">
        <v>9.6199999999999992</v>
      </c>
      <c r="F9" s="9">
        <v>2</v>
      </c>
      <c r="G9" s="11">
        <f t="shared" si="1"/>
        <v>19.239999999999998</v>
      </c>
      <c r="H9" s="14" t="s">
        <v>39</v>
      </c>
      <c r="I9" s="9" t="s">
        <v>14</v>
      </c>
      <c r="J9" s="2" t="s">
        <v>8</v>
      </c>
    </row>
    <row r="10" spans="1:11" s="17" customFormat="1" x14ac:dyDescent="0.25">
      <c r="A10" s="8">
        <v>9</v>
      </c>
      <c r="B10" s="16" t="s">
        <v>43</v>
      </c>
      <c r="C10" s="10" t="s">
        <v>25</v>
      </c>
      <c r="D10" s="10" t="s">
        <v>28</v>
      </c>
      <c r="E10" s="11">
        <v>0.92</v>
      </c>
      <c r="F10" s="9">
        <v>1</v>
      </c>
      <c r="G10" s="11">
        <f>E10*F10</f>
        <v>0.92</v>
      </c>
      <c r="H10" s="14" t="s">
        <v>32</v>
      </c>
      <c r="I10" s="9" t="s">
        <v>14</v>
      </c>
      <c r="J10" s="2" t="s">
        <v>8</v>
      </c>
    </row>
    <row r="11" spans="1:11" x14ac:dyDescent="0.25">
      <c r="A11" s="18">
        <v>10</v>
      </c>
      <c r="B11" s="16" t="s">
        <v>16</v>
      </c>
      <c r="C11" s="10" t="s">
        <v>25</v>
      </c>
      <c r="D11" s="10" t="s">
        <v>28</v>
      </c>
      <c r="E11" s="11">
        <v>12.96</v>
      </c>
      <c r="F11" s="9">
        <v>1</v>
      </c>
      <c r="G11" s="11">
        <f>E11*F11</f>
        <v>12.96</v>
      </c>
      <c r="H11" s="9" t="s">
        <v>17</v>
      </c>
      <c r="I11" s="9" t="s">
        <v>14</v>
      </c>
      <c r="J11" s="12" t="s">
        <v>8</v>
      </c>
    </row>
    <row r="12" spans="1:11" x14ac:dyDescent="0.25">
      <c r="A12" s="8">
        <v>11</v>
      </c>
      <c r="B12" s="16" t="s">
        <v>19</v>
      </c>
      <c r="C12" s="10" t="s">
        <v>25</v>
      </c>
      <c r="D12" s="10" t="s">
        <v>28</v>
      </c>
      <c r="E12" s="11">
        <v>1.32</v>
      </c>
      <c r="F12" s="13">
        <v>4</v>
      </c>
      <c r="G12" s="11">
        <f>E12*F12</f>
        <v>5.28</v>
      </c>
      <c r="H12" s="9" t="s">
        <v>20</v>
      </c>
      <c r="I12" s="9" t="s">
        <v>14</v>
      </c>
      <c r="J12" s="12" t="s">
        <v>8</v>
      </c>
    </row>
    <row r="13" spans="1:11" ht="15.75" customHeight="1" x14ac:dyDescent="0.25">
      <c r="A13" s="18">
        <v>12</v>
      </c>
      <c r="B13" s="19" t="s">
        <v>48</v>
      </c>
      <c r="C13" s="22" t="s">
        <v>44</v>
      </c>
      <c r="D13" s="6" t="s">
        <v>47</v>
      </c>
      <c r="E13" s="20">
        <v>2.2000000000000002</v>
      </c>
      <c r="F13" s="19">
        <v>1</v>
      </c>
      <c r="G13" s="21">
        <f>F13*E13</f>
        <v>2.2000000000000002</v>
      </c>
      <c r="H13" s="19" t="s">
        <v>45</v>
      </c>
      <c r="I13" s="19" t="s">
        <v>46</v>
      </c>
      <c r="J13" s="23" t="s">
        <v>8</v>
      </c>
    </row>
    <row r="14" spans="1:11" x14ac:dyDescent="0.25">
      <c r="A14" s="8">
        <v>13</v>
      </c>
      <c r="B14" s="9" t="s">
        <v>49</v>
      </c>
      <c r="C14" s="10" t="s">
        <v>25</v>
      </c>
      <c r="D14" s="10" t="s">
        <v>28</v>
      </c>
      <c r="E14" s="11">
        <v>2.58</v>
      </c>
      <c r="F14" s="9">
        <v>2</v>
      </c>
      <c r="G14" s="11">
        <f>E14*F14</f>
        <v>5.16</v>
      </c>
      <c r="H14" s="9" t="s">
        <v>50</v>
      </c>
      <c r="I14" s="9" t="s">
        <v>46</v>
      </c>
      <c r="J14" s="2" t="s">
        <v>8</v>
      </c>
    </row>
    <row r="15" spans="1:11" x14ac:dyDescent="0.25">
      <c r="A15" s="18">
        <v>14</v>
      </c>
      <c r="B15" s="16" t="s">
        <v>54</v>
      </c>
      <c r="C15" s="6" t="s">
        <v>25</v>
      </c>
      <c r="D15" s="6" t="s">
        <v>28</v>
      </c>
      <c r="E15" s="11">
        <v>19.739999999999998</v>
      </c>
      <c r="F15" s="9">
        <v>2</v>
      </c>
      <c r="G15" s="11">
        <f t="shared" ref="G15:G19" si="2">E15*F15</f>
        <v>39.479999999999997</v>
      </c>
      <c r="H15" s="9" t="s">
        <v>55</v>
      </c>
      <c r="I15" s="9" t="s">
        <v>46</v>
      </c>
      <c r="J15" s="2" t="s">
        <v>8</v>
      </c>
    </row>
    <row r="16" spans="1:11" x14ac:dyDescent="0.25">
      <c r="A16" s="8">
        <v>15</v>
      </c>
      <c r="B16" s="16" t="s">
        <v>51</v>
      </c>
      <c r="C16" s="6" t="s">
        <v>25</v>
      </c>
      <c r="D16" s="6" t="s">
        <v>52</v>
      </c>
      <c r="E16" s="11">
        <v>183.72</v>
      </c>
      <c r="F16">
        <v>1</v>
      </c>
      <c r="G16" s="11">
        <f t="shared" si="2"/>
        <v>183.72</v>
      </c>
      <c r="H16" s="9" t="s">
        <v>25</v>
      </c>
      <c r="I16" t="s">
        <v>53</v>
      </c>
      <c r="J16" s="2" t="s">
        <v>8</v>
      </c>
    </row>
    <row r="17" spans="1:10" x14ac:dyDescent="0.25">
      <c r="A17" s="18">
        <v>16</v>
      </c>
      <c r="B17" s="16" t="s">
        <v>56</v>
      </c>
      <c r="C17" s="6" t="s">
        <v>25</v>
      </c>
      <c r="D17" s="6" t="s">
        <v>28</v>
      </c>
      <c r="E17" s="11">
        <v>0.95</v>
      </c>
      <c r="F17">
        <v>8</v>
      </c>
      <c r="G17" s="11">
        <f t="shared" si="2"/>
        <v>7.6</v>
      </c>
      <c r="H17" s="9" t="s">
        <v>57</v>
      </c>
      <c r="I17" t="s">
        <v>31</v>
      </c>
      <c r="J17" s="2" t="s">
        <v>8</v>
      </c>
    </row>
    <row r="18" spans="1:10" x14ac:dyDescent="0.25">
      <c r="A18" s="8">
        <v>17</v>
      </c>
      <c r="B18" s="16" t="s">
        <v>58</v>
      </c>
      <c r="C18" s="6" t="s">
        <v>25</v>
      </c>
      <c r="D18" s="6" t="s">
        <v>28</v>
      </c>
      <c r="E18" s="11">
        <v>0.95</v>
      </c>
      <c r="F18">
        <v>12</v>
      </c>
      <c r="G18" s="11">
        <f t="shared" si="2"/>
        <v>11.399999999999999</v>
      </c>
      <c r="H18" t="s">
        <v>59</v>
      </c>
      <c r="I18" t="s">
        <v>31</v>
      </c>
      <c r="J18" s="2" t="s">
        <v>8</v>
      </c>
    </row>
    <row r="19" spans="1:10" x14ac:dyDescent="0.25">
      <c r="A19" s="18">
        <v>18</v>
      </c>
      <c r="B19" s="16" t="s">
        <v>62</v>
      </c>
      <c r="C19" s="6" t="s">
        <v>25</v>
      </c>
      <c r="D19" s="6" t="s">
        <v>28</v>
      </c>
      <c r="E19" s="11">
        <v>40.229999999999997</v>
      </c>
      <c r="F19">
        <v>1</v>
      </c>
      <c r="G19" s="11">
        <f t="shared" si="2"/>
        <v>40.229999999999997</v>
      </c>
      <c r="H19" t="s">
        <v>25</v>
      </c>
      <c r="I19" t="s">
        <v>60</v>
      </c>
      <c r="J19" s="2" t="s">
        <v>61</v>
      </c>
    </row>
    <row r="21" spans="1:10" x14ac:dyDescent="0.25">
      <c r="F21" s="3" t="s">
        <v>18</v>
      </c>
      <c r="G21" s="4">
        <f>SUM(G2:G19)</f>
        <v>514.42000000000007</v>
      </c>
    </row>
  </sheetData>
  <hyperlinks>
    <hyperlink ref="J2" r:id="rId1"/>
    <hyperlink ref="J5" r:id="rId2" location="5364k241/=wosw1f"/>
    <hyperlink ref="J4" r:id="rId3"/>
    <hyperlink ref="J11" r:id="rId4" location="1813a222/=wotl0v"/>
    <hyperlink ref="J12" r:id="rId5" location="7697k24/=woui5f"/>
    <hyperlink ref="J6" r:id="rId6" location="5463K4"/>
    <hyperlink ref="J10" r:id="rId7" location="4515K209"/>
    <hyperlink ref="J7" r:id="rId8" location="4515K208"/>
    <hyperlink ref="J3" r:id="rId9"/>
    <hyperlink ref="J8" r:id="rId10" location="5463K439"/>
    <hyperlink ref="J9" r:id="rId11" location="51735K22"/>
    <hyperlink ref="J13" r:id="rId12" location="71295k62/=vzq8ow"/>
    <hyperlink ref="J14" r:id="rId13" location="7712K62"/>
    <hyperlink ref="J16" r:id="rId14"/>
    <hyperlink ref="J15" r:id="rId15" location="85635K531"/>
    <hyperlink ref="J17" r:id="rId16"/>
    <hyperlink ref="J18" r:id="rId17"/>
    <hyperlink ref="J19" r:id="rId18"/>
  </hyperlinks>
  <pageMargins left="0.7" right="0.7" top="0.75" bottom="0.75" header="0.3" footer="0.3"/>
  <pageSetup orientation="portrait" horizontalDpi="300" verticalDpi="3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Farias</dc:creator>
  <cp:lastModifiedBy>CIT Lab User</cp:lastModifiedBy>
  <dcterms:created xsi:type="dcterms:W3CDTF">2015-04-10T08:41:44Z</dcterms:created>
  <dcterms:modified xsi:type="dcterms:W3CDTF">2015-05-18T19:26:35Z</dcterms:modified>
</cp:coreProperties>
</file>