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nkur\Desktop\SRT\NSTA Control Board\Downloads\"/>
    </mc:Choice>
  </mc:AlternateContent>
  <bookViews>
    <workbookView xWindow="0" yWindow="0" windowWidth="16815" windowHeight="79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1" i="1" l="1"/>
  <c r="G7" i="1"/>
</calcChain>
</file>

<file path=xl/sharedStrings.xml><?xml version="1.0" encoding="utf-8"?>
<sst xmlns="http://schemas.openxmlformats.org/spreadsheetml/2006/main" count="95" uniqueCount="70">
  <si>
    <t>SUPPLIER</t>
  </si>
  <si>
    <t>SUPPLIER LINK</t>
  </si>
  <si>
    <t>Part #</t>
  </si>
  <si>
    <t>☐</t>
  </si>
  <si>
    <t>Amazon</t>
  </si>
  <si>
    <t>McMaster</t>
  </si>
  <si>
    <t>Materials</t>
  </si>
  <si>
    <t>Options/variations</t>
  </si>
  <si>
    <t>Zip Ties</t>
  </si>
  <si>
    <t>https://www.mcmaster.com/7130k15</t>
  </si>
  <si>
    <t>7130K15</t>
  </si>
  <si>
    <t>Image</t>
  </si>
  <si>
    <t>https://www.mcmaster.com/91075a217</t>
  </si>
  <si>
    <t>91075A217</t>
  </si>
  <si>
    <t>M2 Bolts</t>
  </si>
  <si>
    <t>M2 Nuts</t>
  </si>
  <si>
    <t>92000A024</t>
  </si>
  <si>
    <t>https://www.mcmaster.com/92000a024</t>
  </si>
  <si>
    <t xml:space="preserve">https://www.mcmaster.com/90591a265 </t>
  </si>
  <si>
    <t>90591A265</t>
  </si>
  <si>
    <t>Feel free to use available nuts and bolts that suit your purpose.</t>
  </si>
  <si>
    <t xml:space="preserve">https://www.mcmaster.com/9489T46 </t>
  </si>
  <si>
    <t>9489T46</t>
  </si>
  <si>
    <t xml:space="preserve">https://www.adafruit.com/product/3789?gclid=Cj0KCQiAxZPgBRCmARIsAOrTHSaKq1Wizlr6fZInNGandZPyBJaktSwxkwnMevShpkmnMpfVcbYerMQaAkZVEALw_wcB </t>
  </si>
  <si>
    <t>Adafruit</t>
  </si>
  <si>
    <t xml:space="preserve">https://www.pololu.com/product/2826 </t>
  </si>
  <si>
    <t>Pololu</t>
  </si>
  <si>
    <t xml:space="preserve">Arduino </t>
  </si>
  <si>
    <t xml:space="preserve">https://store.arduino.cc/usa/arduino-uno-rev3 </t>
  </si>
  <si>
    <t xml:space="preserve">https://makermotor.com/pn00218-cyt5-cytron-10a-motor-driver-arduino-shield/?_vsrefdom=adwords&amp;gclid=Cj0KCQiAxZPgBRCmARIsAOrTHSZ5o2aDH4MRq3VvD4wxuEQ2IB9jzHinvaVDr_KG8PszzbOQnRc89mcaApLbEALw_wcB </t>
  </si>
  <si>
    <t>MakerMotor</t>
  </si>
  <si>
    <t xml:space="preserve">Feel free to buy Arduino from cheaper options or use any other version available to you. </t>
  </si>
  <si>
    <t xml:space="preserve">Feel free to use any DC motor shield available at your disposal. </t>
  </si>
  <si>
    <t>https://www.amazon.com/GenBasic-Solderless-Dupont-Compatible-Breadboard-Prototyping/dp/B01L5UJ36U/ref=sr_1_3?ie=UTF8&amp;qid=1540949219&amp;sr=8-3&amp;keywords=jumper+wires+male+to+male</t>
  </si>
  <si>
    <t>https://www.amazon.com/Generic-Battery-2-pin-Polarized-Connector/dp/B00O5B5MVW/ref=sr_1_14?s=electronics&amp;ie=UTF8&amp;qid=1543863028&amp;sr=1-14&amp;keywords=9v+Battery+Clip</t>
  </si>
  <si>
    <t>https://www.pololu.com/product/1084</t>
  </si>
  <si>
    <t>https://www.pololu.com/product/1083</t>
  </si>
  <si>
    <t>https://www.mcmaster.com/18575a11</t>
  </si>
  <si>
    <t>18575a11</t>
  </si>
  <si>
    <t>Only needed to support the gripper board in horizontal position. Feel free to use any makeshift support.</t>
  </si>
  <si>
    <t xml:space="preserve">This pulley works with the mounting hub suggested from Pololu feel free to use any other </t>
  </si>
  <si>
    <t>Bill of Materials -- Electronic Gripper for SDM Fingers</t>
  </si>
  <si>
    <t>DigiKey</t>
  </si>
  <si>
    <t xml:space="preserve">https://www.digikey.com/product-detail/en/vishay-bc-components/PR01000101001JR500/PPC1.0KW-1CT-ND/597199 </t>
  </si>
  <si>
    <t>PR01000101001JR500</t>
  </si>
  <si>
    <t xml:space="preserve">https://www.digikey.com/product-detail/en/sparkfun-electronics/COM-10302/1568-1332-ND/5775291 </t>
  </si>
  <si>
    <t>1568-1332-ND</t>
  </si>
  <si>
    <t>Unit price</t>
  </si>
  <si>
    <t>Total Requirement</t>
  </si>
  <si>
    <t>https://www.amazon.com/Energizer-Alkaline-General-Purpose-Battery/dp/B00003IE4E/ref=sr_1_22?s=electronics&amp;ie=UTF8&amp;qid=1544642273&amp;sr=1-22&amp;keywords=9V%2Bbattery&amp;th=1</t>
  </si>
  <si>
    <t xml:space="preserve">Feel free to use any batteries that are readily available. </t>
  </si>
  <si>
    <t xml:space="preserve">The same motor without encoder is also available and less expensive however you'd need to solder wires on it yourself. </t>
  </si>
  <si>
    <t>Batteries x 2</t>
  </si>
  <si>
    <t>Push Buttons x 2</t>
  </si>
  <si>
    <t xml:space="preserve">Spacers x 4 </t>
  </si>
  <si>
    <t>Eye Bolt x 2</t>
  </si>
  <si>
    <t>Pulley x 1</t>
  </si>
  <si>
    <t>Motor x 1</t>
  </si>
  <si>
    <t>Arduino Uno x 1</t>
  </si>
  <si>
    <t xml:space="preserve">DC Motor Shield x 1 </t>
  </si>
  <si>
    <t>Jumper Wires x 6</t>
  </si>
  <si>
    <t>Battery to Breadboard Conversion Wire x 2</t>
  </si>
  <si>
    <t>1k resistors x 2</t>
  </si>
  <si>
    <t>Aluminium Bracket for mounting Motor x 1</t>
  </si>
  <si>
    <t xml:space="preserve">Universal Mounting Hub for Mounting Pulley x 1 </t>
  </si>
  <si>
    <t xml:space="preserve">Peg Board x 1 </t>
  </si>
  <si>
    <t xml:space="preserve">Breadboard wires sets available can also be used. </t>
  </si>
  <si>
    <t>Any resistors of value 100 ohms to 5k will work.</t>
  </si>
  <si>
    <t xml:space="preserve">You can also use 2 pasted layers of cardboard instead of the pegboard by punching holes in it. </t>
  </si>
  <si>
    <r>
      <rPr>
        <sz val="11"/>
        <color rgb="FFFF0000"/>
        <rFont val="Calibri"/>
        <family val="2"/>
      </rPr>
      <t>IMPORTANT:</t>
    </r>
    <r>
      <rPr>
        <sz val="11"/>
        <color theme="1"/>
        <rFont val="Calibri"/>
        <family val="2"/>
      </rPr>
      <t xml:space="preserve"> The bracket and mounting hub specifically work with the motor given in the bill. For different motors, find suitable options accordingly.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</si>
</sst>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Mangal"/>
      <family val="2"/>
      <scheme val="minor"/>
    </font>
    <font>
      <b/>
      <sz val="11"/>
      <color rgb="FF3F3F3F"/>
      <name val="Mangal"/>
      <family val="2"/>
      <scheme val="minor"/>
    </font>
    <font>
      <u/>
      <sz val="11"/>
      <color theme="10"/>
      <name val="Calibri"/>
      <family val="2"/>
    </font>
    <font>
      <u/>
      <sz val="11"/>
      <color theme="11"/>
      <name val="Mangal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rgb="FF333333"/>
      <name val="Calibri"/>
      <family val="2"/>
    </font>
    <font>
      <sz val="11"/>
      <color rgb="FF000000"/>
      <name val="Calibri"/>
      <family val="2"/>
    </font>
    <font>
      <u/>
      <sz val="11"/>
      <color rgb="FF000000"/>
      <name val="Calibri"/>
      <family val="2"/>
    </font>
    <font>
      <sz val="11"/>
      <color theme="10"/>
      <name val="Calibri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">
    <xf numFmtId="0" fontId="0" fillId="0" borderId="0"/>
    <xf numFmtId="0" fontId="1" fillId="2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Border="1"/>
    <xf numFmtId="0" fontId="0" fillId="0" borderId="0" xfId="0" applyFont="1" applyBorder="1" applyAlignment="1">
      <alignment horizontal="left" vertical="top"/>
    </xf>
    <xf numFmtId="0" fontId="0" fillId="0" borderId="0" xfId="0" applyBorder="1" applyAlignment="1">
      <alignment horizontal="center"/>
    </xf>
    <xf numFmtId="0" fontId="0" fillId="0" borderId="0" xfId="0" applyFont="1" applyAlignment="1">
      <alignment horizontal="left" vertical="top"/>
    </xf>
    <xf numFmtId="0" fontId="0" fillId="0" borderId="0" xfId="0" applyFont="1"/>
    <xf numFmtId="0" fontId="0" fillId="0" borderId="0" xfId="0" applyFill="1"/>
    <xf numFmtId="0" fontId="0" fillId="0" borderId="0" xfId="0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0" fontId="0" fillId="0" borderId="0" xfId="0" applyFill="1" applyAlignment="1">
      <alignment vertical="top" wrapText="1"/>
    </xf>
    <xf numFmtId="0" fontId="5" fillId="0" borderId="0" xfId="0" applyFont="1"/>
    <xf numFmtId="0" fontId="5" fillId="0" borderId="0" xfId="0" applyFont="1" applyAlignment="1">
      <alignment vertical="top" wrapText="1"/>
    </xf>
    <xf numFmtId="0" fontId="6" fillId="6" borderId="0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4" fillId="3" borderId="0" xfId="0" applyFont="1" applyFill="1" applyBorder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5" fillId="5" borderId="0" xfId="0" applyFont="1" applyFill="1" applyAlignment="1">
      <alignment vertical="top" wrapText="1"/>
    </xf>
    <xf numFmtId="0" fontId="6" fillId="4" borderId="0" xfId="0" applyFont="1" applyFill="1" applyAlignment="1">
      <alignment vertical="top" wrapText="1"/>
    </xf>
    <xf numFmtId="0" fontId="6" fillId="5" borderId="0" xfId="0" applyFont="1" applyFill="1" applyAlignment="1">
      <alignment vertical="top" wrapText="1"/>
    </xf>
    <xf numFmtId="0" fontId="11" fillId="3" borderId="0" xfId="0" applyFont="1" applyFill="1" applyAlignment="1">
      <alignment vertical="top" wrapText="1"/>
    </xf>
    <xf numFmtId="0" fontId="9" fillId="3" borderId="0" xfId="0" applyFont="1" applyFill="1" applyAlignment="1">
      <alignment vertical="top" wrapText="1"/>
    </xf>
    <xf numFmtId="0" fontId="10" fillId="3" borderId="0" xfId="0" applyFont="1" applyFill="1" applyAlignment="1">
      <alignment vertical="top" wrapText="1"/>
    </xf>
    <xf numFmtId="0" fontId="6" fillId="4" borderId="0" xfId="0" applyFont="1" applyFill="1" applyAlignment="1">
      <alignment vertical="top"/>
    </xf>
    <xf numFmtId="0" fontId="12" fillId="3" borderId="0" xfId="2" applyFont="1" applyFill="1" applyBorder="1" applyAlignment="1" applyProtection="1">
      <alignment horizontal="left" vertical="top" wrapText="1"/>
    </xf>
    <xf numFmtId="0" fontId="12" fillId="3" borderId="0" xfId="2" applyFont="1" applyFill="1" applyBorder="1" applyAlignment="1" applyProtection="1">
      <alignment vertical="top" wrapText="1"/>
    </xf>
    <xf numFmtId="0" fontId="12" fillId="3" borderId="0" xfId="2" applyFont="1" applyFill="1" applyAlignment="1" applyProtection="1">
      <alignment horizontal="left" vertical="top" wrapText="1"/>
    </xf>
    <xf numFmtId="0" fontId="5" fillId="4" borderId="0" xfId="0" applyFont="1" applyFill="1" applyAlignment="1">
      <alignment vertical="top" wrapText="1"/>
    </xf>
    <xf numFmtId="0" fontId="7" fillId="0" borderId="0" xfId="0" applyFont="1" applyFill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4" fillId="0" borderId="0" xfId="1" applyFont="1" applyFill="1" applyBorder="1" applyAlignment="1">
      <alignment horizontal="left" vertical="top" wrapText="1"/>
    </xf>
    <xf numFmtId="0" fontId="6" fillId="0" borderId="0" xfId="0" applyFont="1"/>
    <xf numFmtId="0" fontId="2" fillId="0" borderId="0" xfId="2" applyAlignment="1" applyProtection="1">
      <alignment wrapText="1"/>
    </xf>
    <xf numFmtId="0" fontId="13" fillId="0" borderId="0" xfId="0" applyFont="1" applyAlignment="1">
      <alignment vertical="center" wrapText="1"/>
    </xf>
    <xf numFmtId="0" fontId="2" fillId="0" borderId="0" xfId="2" applyAlignment="1" applyProtection="1"/>
    <xf numFmtId="0" fontId="2" fillId="3" borderId="0" xfId="2" applyFont="1" applyFill="1" applyAlignment="1" applyProtection="1">
      <alignment horizontal="left" vertical="top" wrapText="1"/>
    </xf>
    <xf numFmtId="0" fontId="2" fillId="3" borderId="0" xfId="2" applyFont="1" applyFill="1" applyAlignment="1" applyProtection="1">
      <alignment vertical="top" wrapText="1"/>
    </xf>
    <xf numFmtId="0" fontId="4" fillId="0" borderId="0" xfId="0" applyFont="1" applyFill="1" applyBorder="1" applyAlignment="1">
      <alignment horizontal="left"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2" fillId="0" borderId="0" xfId="2" applyFont="1" applyFill="1" applyBorder="1" applyAlignment="1" applyProtection="1">
      <alignment vertical="top" wrapText="1"/>
    </xf>
    <xf numFmtId="0" fontId="10" fillId="0" borderId="0" xfId="0" applyFont="1" applyAlignment="1">
      <alignment vertical="top"/>
    </xf>
    <xf numFmtId="0" fontId="5" fillId="0" borderId="0" xfId="0" applyFont="1" applyFill="1" applyAlignment="1">
      <alignment vertical="top"/>
    </xf>
    <xf numFmtId="0" fontId="0" fillId="0" borderId="0" xfId="0" applyAlignment="1">
      <alignment vertical="top"/>
    </xf>
    <xf numFmtId="0" fontId="5" fillId="3" borderId="0" xfId="0" applyFont="1" applyFill="1" applyAlignment="1">
      <alignment vertical="top"/>
    </xf>
    <xf numFmtId="0" fontId="2" fillId="3" borderId="0" xfId="2" applyFont="1" applyFill="1" applyAlignment="1" applyProtection="1">
      <alignment vertical="top"/>
    </xf>
    <xf numFmtId="0" fontId="5" fillId="3" borderId="0" xfId="0" applyFont="1" applyFill="1" applyAlignment="1">
      <alignment horizontal="left" vertical="top"/>
    </xf>
    <xf numFmtId="0" fontId="2" fillId="3" borderId="0" xfId="2" applyFont="1" applyFill="1" applyBorder="1" applyAlignment="1" applyProtection="1">
      <alignment vertical="top" wrapText="1"/>
    </xf>
    <xf numFmtId="0" fontId="4" fillId="3" borderId="0" xfId="1" applyFont="1" applyFill="1" applyBorder="1" applyAlignment="1">
      <alignment horizontal="left" vertical="top" wrapText="1"/>
    </xf>
    <xf numFmtId="0" fontId="10" fillId="3" borderId="0" xfId="0" applyFont="1" applyFill="1" applyAlignment="1">
      <alignment vertical="top"/>
    </xf>
    <xf numFmtId="0" fontId="5" fillId="3" borderId="0" xfId="0" applyFont="1" applyFill="1" applyAlignment="1">
      <alignment horizontal="center" vertical="top" wrapText="1"/>
    </xf>
    <xf numFmtId="0" fontId="5" fillId="0" borderId="0" xfId="0" applyFont="1" applyAlignment="1">
      <alignment vertical="top"/>
    </xf>
    <xf numFmtId="0" fontId="0" fillId="0" borderId="0" xfId="0" applyAlignment="1">
      <alignment horizontal="center"/>
    </xf>
  </cellXfs>
  <cellStyles count="8"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Hyperlink" xfId="2" builtinId="8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170446</xdr:colOff>
      <xdr:row>5</xdr:row>
      <xdr:rowOff>120316</xdr:rowOff>
    </xdr:from>
    <xdr:to>
      <xdr:col>8</xdr:col>
      <xdr:colOff>1089564</xdr:colOff>
      <xdr:row>5</xdr:row>
      <xdr:rowOff>1034716</xdr:rowOff>
    </xdr:to>
    <xdr:pic>
      <xdr:nvPicPr>
        <xdr:cNvPr id="9" name="Picture 8" descr="https://assets.alliedelec.com/c_scale,w_400,f_auto,d_no_image.png/70183093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6604" y="2807369"/>
          <a:ext cx="919118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50130</xdr:colOff>
      <xdr:row>7</xdr:row>
      <xdr:rowOff>30079</xdr:rowOff>
    </xdr:from>
    <xdr:to>
      <xdr:col>8</xdr:col>
      <xdr:colOff>1109833</xdr:colOff>
      <xdr:row>7</xdr:row>
      <xdr:rowOff>853039</xdr:rowOff>
    </xdr:to>
    <xdr:pic>
      <xdr:nvPicPr>
        <xdr:cNvPr id="10" name="Picture 9" descr="TT Motor Pulley - 36mm Diameter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29" t="10965" r="11831" b="8991"/>
        <a:stretch/>
      </xdr:blipFill>
      <xdr:spPr bwMode="auto">
        <a:xfrm>
          <a:off x="10016288" y="4742447"/>
          <a:ext cx="1059703" cy="822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</xdr:row>
      <xdr:rowOff>30078</xdr:rowOff>
    </xdr:from>
    <xdr:to>
      <xdr:col>8</xdr:col>
      <xdr:colOff>1451048</xdr:colOff>
      <xdr:row>8</xdr:row>
      <xdr:rowOff>944478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2500" y="5183604"/>
          <a:ext cx="1451048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9</xdr:row>
      <xdr:rowOff>50131</xdr:rowOff>
    </xdr:from>
    <xdr:to>
      <xdr:col>8</xdr:col>
      <xdr:colOff>1219200</xdr:colOff>
      <xdr:row>9</xdr:row>
      <xdr:rowOff>964531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966158" y="6557210"/>
          <a:ext cx="1219200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30079</xdr:colOff>
      <xdr:row>10</xdr:row>
      <xdr:rowOff>30079</xdr:rowOff>
    </xdr:from>
    <xdr:to>
      <xdr:col>8</xdr:col>
      <xdr:colOff>1459520</xdr:colOff>
      <xdr:row>10</xdr:row>
      <xdr:rowOff>944479</xdr:rowOff>
    </xdr:to>
    <xdr:pic>
      <xdr:nvPicPr>
        <xdr:cNvPr id="14" name="Picture 13" descr="https://cdn11.bigcommerce.com/s-q63z26x00i/images/stencil/1280x1280/products/40/69/shield-md10__52993.1524820289.jpg?c=2&amp;imbypass=o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6237" y="7519737"/>
          <a:ext cx="1429441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90237</xdr:colOff>
      <xdr:row>12</xdr:row>
      <xdr:rowOff>90237</xdr:rowOff>
    </xdr:from>
    <xdr:to>
      <xdr:col>8</xdr:col>
      <xdr:colOff>1092868</xdr:colOff>
      <xdr:row>12</xdr:row>
      <xdr:rowOff>900977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056395" y="9294395"/>
          <a:ext cx="1002631" cy="810740"/>
        </a:xfrm>
        <a:prstGeom prst="rect">
          <a:avLst/>
        </a:prstGeom>
      </xdr:spPr>
    </xdr:pic>
    <xdr:clientData/>
  </xdr:twoCellAnchor>
  <xdr:twoCellAnchor editAs="oneCell">
    <xdr:from>
      <xdr:col>8</xdr:col>
      <xdr:colOff>22879</xdr:colOff>
      <xdr:row>6</xdr:row>
      <xdr:rowOff>17230</xdr:rowOff>
    </xdr:from>
    <xdr:to>
      <xdr:col>8</xdr:col>
      <xdr:colOff>1956212</xdr:colOff>
      <xdr:row>6</xdr:row>
      <xdr:rowOff>893420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16200000">
          <a:off x="10206793" y="3268579"/>
          <a:ext cx="876190" cy="1933333"/>
        </a:xfrm>
        <a:prstGeom prst="rect">
          <a:avLst/>
        </a:prstGeom>
      </xdr:spPr>
    </xdr:pic>
    <xdr:clientData/>
  </xdr:twoCellAnchor>
  <xdr:twoCellAnchor editAs="oneCell">
    <xdr:from>
      <xdr:col>8</xdr:col>
      <xdr:colOff>130342</xdr:colOff>
      <xdr:row>11</xdr:row>
      <xdr:rowOff>60158</xdr:rowOff>
    </xdr:from>
    <xdr:to>
      <xdr:col>8</xdr:col>
      <xdr:colOff>892342</xdr:colOff>
      <xdr:row>11</xdr:row>
      <xdr:rowOff>833882</xdr:rowOff>
    </xdr:to>
    <xdr:pic>
      <xdr:nvPicPr>
        <xdr:cNvPr id="38" name="Picture 37" descr="https://images-na.ssl-images-amazon.com/images/I/81OZSONqPaL._SL1500_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45" t="11581" r="14943" b="11983"/>
        <a:stretch/>
      </xdr:blipFill>
      <xdr:spPr bwMode="auto">
        <a:xfrm>
          <a:off x="10096500" y="8382000"/>
          <a:ext cx="762000" cy="773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140368</xdr:colOff>
      <xdr:row>4</xdr:row>
      <xdr:rowOff>60158</xdr:rowOff>
    </xdr:from>
    <xdr:ext cx="842211" cy="835773"/>
    <xdr:pic>
      <xdr:nvPicPr>
        <xdr:cNvPr id="15" name="Picture 14" descr="https://media.digikey.com/Photos/Sparkfun%20Elec%20%20Photos/COM-10302.jpg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526" y="1844842"/>
          <a:ext cx="842211" cy="835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50131</xdr:colOff>
      <xdr:row>3</xdr:row>
      <xdr:rowOff>50131</xdr:rowOff>
    </xdr:from>
    <xdr:to>
      <xdr:col>8</xdr:col>
      <xdr:colOff>1498031</xdr:colOff>
      <xdr:row>3</xdr:row>
      <xdr:rowOff>842210</xdr:rowOff>
    </xdr:to>
    <xdr:pic>
      <xdr:nvPicPr>
        <xdr:cNvPr id="16" name="Picture 15" descr="https://images-na.ssl-images-amazon.com/images/I/616H6VAUnJL._SL1050_.jpg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6289" y="972552"/>
          <a:ext cx="1447900" cy="79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80211</xdr:colOff>
      <xdr:row>13</xdr:row>
      <xdr:rowOff>70184</xdr:rowOff>
    </xdr:from>
    <xdr:to>
      <xdr:col>8</xdr:col>
      <xdr:colOff>996494</xdr:colOff>
      <xdr:row>13</xdr:row>
      <xdr:rowOff>984584</xdr:rowOff>
    </xdr:to>
    <xdr:pic>
      <xdr:nvPicPr>
        <xdr:cNvPr id="13" name="Picture 12" descr="https://media.digikey.com/Renders/Vishay%20BC%20Renders/PR03-1K-OHM.jpg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6369" y="10226842"/>
          <a:ext cx="916283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90236</xdr:colOff>
      <xdr:row>14</xdr:row>
      <xdr:rowOff>30079</xdr:rowOff>
    </xdr:from>
    <xdr:to>
      <xdr:col>8</xdr:col>
      <xdr:colOff>1159182</xdr:colOff>
      <xdr:row>14</xdr:row>
      <xdr:rowOff>944479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3052" t="454" r="1971" b="2891"/>
        <a:stretch/>
      </xdr:blipFill>
      <xdr:spPr>
        <a:xfrm>
          <a:off x="10056394" y="11239500"/>
          <a:ext cx="1068946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90237</xdr:colOff>
      <xdr:row>15</xdr:row>
      <xdr:rowOff>60158</xdr:rowOff>
    </xdr:from>
    <xdr:to>
      <xdr:col>8</xdr:col>
      <xdr:colOff>835304</xdr:colOff>
      <xdr:row>15</xdr:row>
      <xdr:rowOff>974558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056395" y="12292263"/>
          <a:ext cx="745067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50132</xdr:colOff>
      <xdr:row>16</xdr:row>
      <xdr:rowOff>70184</xdr:rowOff>
    </xdr:from>
    <xdr:to>
      <xdr:col>8</xdr:col>
      <xdr:colOff>891704</xdr:colOff>
      <xdr:row>16</xdr:row>
      <xdr:rowOff>984584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016290" y="13284868"/>
          <a:ext cx="841572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80211</xdr:colOff>
      <xdr:row>17</xdr:row>
      <xdr:rowOff>110289</xdr:rowOff>
    </xdr:from>
    <xdr:to>
      <xdr:col>8</xdr:col>
      <xdr:colOff>1221708</xdr:colOff>
      <xdr:row>17</xdr:row>
      <xdr:rowOff>1024689</xdr:rowOff>
    </xdr:to>
    <xdr:pic>
      <xdr:nvPicPr>
        <xdr:cNvPr id="17" name="Picture 16" descr="Image result for zip ties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6369" y="14377736"/>
          <a:ext cx="1141497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70184</xdr:colOff>
      <xdr:row>18</xdr:row>
      <xdr:rowOff>40105</xdr:rowOff>
    </xdr:from>
    <xdr:to>
      <xdr:col>8</xdr:col>
      <xdr:colOff>1135489</xdr:colOff>
      <xdr:row>20</xdr:row>
      <xdr:rowOff>2005</xdr:rowOff>
    </xdr:to>
    <xdr:pic>
      <xdr:nvPicPr>
        <xdr:cNvPr id="18" name="Picture 17" descr="Image result for m2 nut bolt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6342" y="15360316"/>
          <a:ext cx="106530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cmaster.com/18575a11" TargetMode="External"/><Relationship Id="rId13" Type="http://schemas.openxmlformats.org/officeDocument/2006/relationships/hyperlink" Target="https://www.mcmaster.com/7130k15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www.adafruit.com/product/3789?gclid=Cj0KCQiAxZPgBRCmARIsAOrTHSaKq1Wizlr6fZInNGandZPyBJaktSwxkwnMevShpkmnMpfVcbYerMQaAkZVEALw_wcB" TargetMode="External"/><Relationship Id="rId7" Type="http://schemas.openxmlformats.org/officeDocument/2006/relationships/hyperlink" Target="https://www.amazon.com/GenBasic-Solderless-Dupont-Compatible-Breadboard-Prototyping/dp/B01L5UJ36U/ref=sr_1_3?ie=UTF8&amp;qid=1540949219&amp;sr=8-3&amp;keywords=jumper+wires+male+to+male" TargetMode="External"/><Relationship Id="rId12" Type="http://schemas.openxmlformats.org/officeDocument/2006/relationships/hyperlink" Target="https://www.pololu.com/product/1083" TargetMode="External"/><Relationship Id="rId17" Type="http://schemas.openxmlformats.org/officeDocument/2006/relationships/hyperlink" Target="https://www.digikey.com/product-detail/en/vishay-bc-components/PR01000101001JR500/PPC1.0KW-1CT-ND/597199" TargetMode="External"/><Relationship Id="rId2" Type="http://schemas.openxmlformats.org/officeDocument/2006/relationships/hyperlink" Target="https://www.mcmaster.com/9489T46" TargetMode="External"/><Relationship Id="rId16" Type="http://schemas.openxmlformats.org/officeDocument/2006/relationships/hyperlink" Target="https://www.amazon.com/Energizer-Alkaline-General-Purpose-Battery/dp/B00003IE4E/ref=sr_1_22?s=electronics&amp;ie=UTF8&amp;qid=1544642273&amp;sr=1-22&amp;keywords=9V%2Bbattery&amp;th=1" TargetMode="External"/><Relationship Id="rId1" Type="http://schemas.openxmlformats.org/officeDocument/2006/relationships/hyperlink" Target="https://www.mcmaster.com/90591a265" TargetMode="External"/><Relationship Id="rId6" Type="http://schemas.openxmlformats.org/officeDocument/2006/relationships/hyperlink" Target="https://makermotor.com/pn00218-cyt5-cytron-10a-motor-driver-arduino-shield/?_vsrefdom=adwords&amp;gclid=Cj0KCQiAxZPgBRCmARIsAOrTHSZ5o2aDH4MRq3VvD4wxuEQ2IB9jzHinvaVDr_KG8PszzbOQnRc89mcaApLbEALw_wcB" TargetMode="External"/><Relationship Id="rId11" Type="http://schemas.openxmlformats.org/officeDocument/2006/relationships/hyperlink" Target="https://www.pololu.com/product/1084" TargetMode="External"/><Relationship Id="rId5" Type="http://schemas.openxmlformats.org/officeDocument/2006/relationships/hyperlink" Target="https://store.arduino.cc/usa/arduino-uno-rev3" TargetMode="External"/><Relationship Id="rId15" Type="http://schemas.openxmlformats.org/officeDocument/2006/relationships/hyperlink" Target="https://www.digikey.com/product-detail/en/sparkfun-electronics/COM-10302/1568-1332-ND/5775291" TargetMode="External"/><Relationship Id="rId10" Type="http://schemas.openxmlformats.org/officeDocument/2006/relationships/hyperlink" Target="https://www.amazon.com/Generic-Battery-2-pin-Polarized-Connector/dp/B00O5B5MVW/ref=sr_1_14?s=electronics&amp;ie=UTF8&amp;qid=1543863028&amp;sr=1-14&amp;keywords=9v+Battery+Clip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s://www.pololu.com/product/2826" TargetMode="External"/><Relationship Id="rId9" Type="http://schemas.openxmlformats.org/officeDocument/2006/relationships/hyperlink" Target="https://www.mcmaster.com/91075a217" TargetMode="External"/><Relationship Id="rId14" Type="http://schemas.openxmlformats.org/officeDocument/2006/relationships/hyperlink" Target="https://www.mcmaster.com/92000a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zoomScale="95" zoomScaleNormal="95" workbookViewId="0">
      <selection activeCell="I5" sqref="I5"/>
    </sheetView>
  </sheetViews>
  <sheetFormatPr defaultColWidth="8.88671875" defaultRowHeight="25.5" x14ac:dyDescent="0.7"/>
  <cols>
    <col min="1" max="1" width="3.44140625" customWidth="1"/>
    <col min="2" max="2" width="5.33203125" customWidth="1"/>
    <col min="3" max="3" width="15.77734375" customWidth="1"/>
    <col min="4" max="4" width="38.77734375" customWidth="1"/>
    <col min="5" max="5" width="12.88671875" customWidth="1"/>
    <col min="7" max="7" width="12" customWidth="1"/>
    <col min="8" max="8" width="19.109375" customWidth="1"/>
    <col min="9" max="9" width="25.109375" customWidth="1"/>
    <col min="10" max="10" width="17.33203125" customWidth="1"/>
  </cols>
  <sheetData>
    <row r="1" spans="1:12" ht="21.75" customHeight="1" x14ac:dyDescent="0.7">
      <c r="A1" s="52"/>
      <c r="B1" s="52"/>
      <c r="C1" s="52"/>
      <c r="D1" s="52"/>
      <c r="E1" s="52"/>
      <c r="F1" s="52"/>
      <c r="G1" s="52"/>
      <c r="H1" s="52"/>
      <c r="I1" s="38"/>
      <c r="J1" s="39"/>
    </row>
    <row r="2" spans="1:12" ht="20.25" customHeight="1" x14ac:dyDescent="0.7">
      <c r="A2" s="38"/>
      <c r="B2" s="38"/>
      <c r="C2" s="40" t="s">
        <v>41</v>
      </c>
      <c r="D2" s="38"/>
      <c r="E2" s="38"/>
      <c r="F2" s="39"/>
      <c r="G2" s="39"/>
      <c r="H2" s="38"/>
      <c r="I2" s="38"/>
      <c r="J2" s="39"/>
    </row>
    <row r="3" spans="1:12" ht="30" x14ac:dyDescent="0.7">
      <c r="A3" s="38"/>
      <c r="B3" s="11"/>
      <c r="C3" s="12" t="s">
        <v>6</v>
      </c>
      <c r="D3" s="12" t="s">
        <v>1</v>
      </c>
      <c r="E3" s="12" t="s">
        <v>0</v>
      </c>
      <c r="F3" s="12" t="s">
        <v>47</v>
      </c>
      <c r="G3" s="12" t="s">
        <v>48</v>
      </c>
      <c r="H3" s="12" t="s">
        <v>7</v>
      </c>
      <c r="I3" s="12" t="s">
        <v>11</v>
      </c>
      <c r="J3" s="12" t="s">
        <v>2</v>
      </c>
    </row>
    <row r="4" spans="1:12" ht="67.5" customHeight="1" x14ac:dyDescent="0.7">
      <c r="A4" s="17" t="s">
        <v>3</v>
      </c>
      <c r="B4" s="18">
        <v>1</v>
      </c>
      <c r="C4" s="45" t="s">
        <v>52</v>
      </c>
      <c r="D4" s="46" t="s">
        <v>49</v>
      </c>
      <c r="E4" s="8" t="s">
        <v>4</v>
      </c>
      <c r="F4" s="15">
        <v>3.12</v>
      </c>
      <c r="G4" s="15">
        <v>6.24</v>
      </c>
      <c r="H4" s="15" t="s">
        <v>50</v>
      </c>
      <c r="I4" s="38"/>
      <c r="J4" s="47"/>
      <c r="K4" s="7"/>
    </row>
    <row r="5" spans="1:12" ht="71.25" customHeight="1" x14ac:dyDescent="0.7">
      <c r="A5" s="17" t="s">
        <v>3</v>
      </c>
      <c r="B5" s="19">
        <v>2</v>
      </c>
      <c r="C5" s="45" t="s">
        <v>53</v>
      </c>
      <c r="D5" s="36" t="s">
        <v>45</v>
      </c>
      <c r="E5" s="45" t="s">
        <v>42</v>
      </c>
      <c r="F5" s="15">
        <v>5.85</v>
      </c>
      <c r="G5" s="15">
        <v>1</v>
      </c>
      <c r="H5" s="45"/>
      <c r="I5" s="38"/>
      <c r="J5" s="22" t="s">
        <v>46</v>
      </c>
      <c r="K5" s="7"/>
    </row>
    <row r="6" spans="1:12" ht="82.5" customHeight="1" x14ac:dyDescent="0.7">
      <c r="A6" s="17" t="s">
        <v>3</v>
      </c>
      <c r="B6" s="18">
        <v>3</v>
      </c>
      <c r="C6" s="16" t="s">
        <v>54</v>
      </c>
      <c r="D6" s="35" t="s">
        <v>12</v>
      </c>
      <c r="E6" s="8" t="s">
        <v>5</v>
      </c>
      <c r="F6" s="15">
        <v>2.2200000000000002</v>
      </c>
      <c r="G6" s="15">
        <v>8.8800000000000008</v>
      </c>
      <c r="H6" s="15" t="s">
        <v>39</v>
      </c>
      <c r="I6" s="11"/>
      <c r="J6" s="21" t="s">
        <v>13</v>
      </c>
      <c r="K6" s="7"/>
    </row>
    <row r="7" spans="1:12" ht="76.5" customHeight="1" x14ac:dyDescent="0.7">
      <c r="A7" s="17" t="s">
        <v>3</v>
      </c>
      <c r="B7" s="18">
        <v>4</v>
      </c>
      <c r="C7" s="8" t="s">
        <v>55</v>
      </c>
      <c r="D7" s="24" t="s">
        <v>21</v>
      </c>
      <c r="E7" s="8" t="s">
        <v>5</v>
      </c>
      <c r="F7" s="15">
        <v>1.95</v>
      </c>
      <c r="G7" s="15">
        <f>1.95*2</f>
        <v>3.9</v>
      </c>
      <c r="H7" s="15"/>
      <c r="I7" s="11"/>
      <c r="J7" s="21" t="s">
        <v>22</v>
      </c>
      <c r="K7" s="7"/>
    </row>
    <row r="8" spans="1:12" ht="70.5" customHeight="1" x14ac:dyDescent="0.7">
      <c r="A8" s="17" t="s">
        <v>3</v>
      </c>
      <c r="B8" s="18">
        <v>5</v>
      </c>
      <c r="C8" s="14" t="s">
        <v>56</v>
      </c>
      <c r="D8" s="25" t="s">
        <v>23</v>
      </c>
      <c r="E8" s="8" t="s">
        <v>24</v>
      </c>
      <c r="F8" s="15">
        <v>0.75</v>
      </c>
      <c r="G8" s="15">
        <v>0.75</v>
      </c>
      <c r="H8" s="15" t="s">
        <v>40</v>
      </c>
      <c r="I8" s="11"/>
      <c r="J8" s="8"/>
      <c r="K8" s="7"/>
    </row>
    <row r="9" spans="1:12" ht="78" customHeight="1" x14ac:dyDescent="0.7">
      <c r="A9" s="17" t="s">
        <v>3</v>
      </c>
      <c r="B9" s="18">
        <v>6</v>
      </c>
      <c r="C9" s="14" t="s">
        <v>57</v>
      </c>
      <c r="D9" s="25" t="s">
        <v>25</v>
      </c>
      <c r="E9" s="8" t="s">
        <v>26</v>
      </c>
      <c r="F9" s="15">
        <v>39.950000000000003</v>
      </c>
      <c r="G9" s="15">
        <v>39.950000000000003</v>
      </c>
      <c r="H9" s="15" t="s">
        <v>51</v>
      </c>
      <c r="I9" s="11"/>
      <c r="J9" s="22"/>
      <c r="K9" s="7"/>
    </row>
    <row r="10" spans="1:12" ht="77.25" customHeight="1" x14ac:dyDescent="0.7">
      <c r="A10" s="17" t="s">
        <v>3</v>
      </c>
      <c r="B10" s="18">
        <v>7</v>
      </c>
      <c r="C10" s="13" t="s">
        <v>58</v>
      </c>
      <c r="D10" s="26" t="s">
        <v>28</v>
      </c>
      <c r="E10" s="8" t="s">
        <v>27</v>
      </c>
      <c r="F10" s="15">
        <v>22</v>
      </c>
      <c r="G10" s="15">
        <v>22</v>
      </c>
      <c r="H10" s="15" t="s">
        <v>31</v>
      </c>
      <c r="I10" s="11"/>
      <c r="J10" s="22"/>
      <c r="K10" s="7"/>
    </row>
    <row r="11" spans="1:12" ht="75" x14ac:dyDescent="0.7">
      <c r="A11" s="17" t="s">
        <v>3</v>
      </c>
      <c r="B11" s="18">
        <v>8</v>
      </c>
      <c r="C11" s="13" t="s">
        <v>59</v>
      </c>
      <c r="D11" s="26" t="s">
        <v>29</v>
      </c>
      <c r="E11" s="8" t="s">
        <v>30</v>
      </c>
      <c r="F11" s="15">
        <v>13</v>
      </c>
      <c r="G11" s="15">
        <v>13</v>
      </c>
      <c r="H11" s="15" t="s">
        <v>32</v>
      </c>
      <c r="I11" s="38"/>
      <c r="J11" s="20"/>
      <c r="K11" s="9"/>
      <c r="L11" s="6"/>
    </row>
    <row r="12" spans="1:12" ht="69.75" customHeight="1" x14ac:dyDescent="0.7">
      <c r="A12" s="17" t="s">
        <v>3</v>
      </c>
      <c r="B12" s="18">
        <v>9</v>
      </c>
      <c r="C12" s="13" t="s">
        <v>60</v>
      </c>
      <c r="D12" s="26" t="s">
        <v>33</v>
      </c>
      <c r="E12" s="8"/>
      <c r="F12" s="15">
        <v>4.99</v>
      </c>
      <c r="G12" s="15">
        <v>4.99</v>
      </c>
      <c r="H12" s="15" t="s">
        <v>66</v>
      </c>
      <c r="I12" s="38"/>
      <c r="J12" s="20"/>
      <c r="K12" s="9"/>
      <c r="L12" s="6"/>
    </row>
    <row r="13" spans="1:12" ht="75" customHeight="1" x14ac:dyDescent="0.7">
      <c r="A13" s="17" t="s">
        <v>3</v>
      </c>
      <c r="B13" s="18">
        <v>10</v>
      </c>
      <c r="C13" s="13" t="s">
        <v>61</v>
      </c>
      <c r="D13" s="35" t="s">
        <v>34</v>
      </c>
      <c r="E13" s="8" t="s">
        <v>4</v>
      </c>
      <c r="F13" s="15">
        <v>3.54</v>
      </c>
      <c r="G13" s="15">
        <v>3.54</v>
      </c>
      <c r="H13" s="15"/>
      <c r="I13" s="38"/>
      <c r="J13" s="20"/>
      <c r="K13" s="9"/>
      <c r="L13" s="6"/>
    </row>
    <row r="14" spans="1:12" ht="82.5" customHeight="1" x14ac:dyDescent="0.7">
      <c r="A14" s="17" t="s">
        <v>3</v>
      </c>
      <c r="B14" s="18">
        <v>11</v>
      </c>
      <c r="C14" s="14" t="s">
        <v>62</v>
      </c>
      <c r="D14" s="48" t="s">
        <v>43</v>
      </c>
      <c r="E14" s="49" t="s">
        <v>42</v>
      </c>
      <c r="F14" s="15">
        <v>0.24</v>
      </c>
      <c r="G14" s="45">
        <v>0.48</v>
      </c>
      <c r="H14" s="15" t="s">
        <v>67</v>
      </c>
      <c r="J14" s="50" t="s">
        <v>44</v>
      </c>
      <c r="K14" s="9"/>
      <c r="L14" s="6"/>
    </row>
    <row r="15" spans="1:12" ht="80.25" customHeight="1" x14ac:dyDescent="0.7">
      <c r="A15" s="17" t="s">
        <v>3</v>
      </c>
      <c r="B15" s="18">
        <v>12</v>
      </c>
      <c r="C15" s="13" t="s">
        <v>63</v>
      </c>
      <c r="D15" s="35" t="s">
        <v>35</v>
      </c>
      <c r="E15" s="8" t="s">
        <v>26</v>
      </c>
      <c r="F15" s="15">
        <v>7.95</v>
      </c>
      <c r="G15" s="15">
        <v>7.95</v>
      </c>
      <c r="H15" s="51" t="s">
        <v>69</v>
      </c>
      <c r="I15" s="38"/>
      <c r="J15" s="20"/>
      <c r="K15" s="7"/>
    </row>
    <row r="16" spans="1:12" ht="77.25" customHeight="1" x14ac:dyDescent="0.7">
      <c r="A16" s="17" t="s">
        <v>3</v>
      </c>
      <c r="B16" s="18">
        <v>13</v>
      </c>
      <c r="C16" s="13" t="s">
        <v>64</v>
      </c>
      <c r="D16" s="35" t="s">
        <v>36</v>
      </c>
      <c r="E16" s="8" t="s">
        <v>26</v>
      </c>
      <c r="F16" s="15">
        <v>7.95</v>
      </c>
      <c r="G16" s="15">
        <v>7.95</v>
      </c>
      <c r="H16" s="51"/>
      <c r="I16" s="38"/>
      <c r="J16" s="20"/>
      <c r="K16" s="7"/>
    </row>
    <row r="17" spans="1:11" ht="82.5" customHeight="1" x14ac:dyDescent="0.7">
      <c r="A17" s="17" t="s">
        <v>3</v>
      </c>
      <c r="B17" s="18">
        <v>14</v>
      </c>
      <c r="C17" s="13" t="s">
        <v>65</v>
      </c>
      <c r="D17" s="35" t="s">
        <v>37</v>
      </c>
      <c r="E17" s="8" t="s">
        <v>5</v>
      </c>
      <c r="F17" s="15">
        <v>10.29</v>
      </c>
      <c r="G17" s="15">
        <v>10.29</v>
      </c>
      <c r="H17" s="15" t="s">
        <v>68</v>
      </c>
      <c r="I17" s="38"/>
      <c r="J17" s="22" t="s">
        <v>38</v>
      </c>
      <c r="K17" s="7"/>
    </row>
    <row r="18" spans="1:11" ht="82.5" customHeight="1" x14ac:dyDescent="0.7">
      <c r="A18" s="17" t="s">
        <v>3</v>
      </c>
      <c r="B18" s="18">
        <v>15</v>
      </c>
      <c r="C18" s="13" t="s">
        <v>8</v>
      </c>
      <c r="D18" s="36" t="s">
        <v>9</v>
      </c>
      <c r="E18" s="8" t="s">
        <v>5</v>
      </c>
      <c r="F18" s="15">
        <v>7.01</v>
      </c>
      <c r="G18" s="15">
        <v>7.01</v>
      </c>
      <c r="H18" s="15"/>
      <c r="J18" s="21" t="s">
        <v>10</v>
      </c>
      <c r="K18" s="7"/>
    </row>
    <row r="19" spans="1:11" ht="39" customHeight="1" x14ac:dyDescent="0.7">
      <c r="A19" s="17" t="s">
        <v>3</v>
      </c>
      <c r="B19" s="27">
        <v>16</v>
      </c>
      <c r="C19" s="14" t="s">
        <v>14</v>
      </c>
      <c r="D19" s="35" t="s">
        <v>17</v>
      </c>
      <c r="E19" s="8" t="s">
        <v>5</v>
      </c>
      <c r="F19" s="15">
        <v>7.87</v>
      </c>
      <c r="G19" s="15">
        <v>7.87</v>
      </c>
      <c r="H19" s="51" t="s">
        <v>20</v>
      </c>
      <c r="I19" s="53"/>
      <c r="J19" s="21" t="s">
        <v>16</v>
      </c>
      <c r="K19" s="7"/>
    </row>
    <row r="20" spans="1:11" ht="36" customHeight="1" x14ac:dyDescent="0.7">
      <c r="A20" s="17" t="s">
        <v>3</v>
      </c>
      <c r="B20" s="23">
        <v>17</v>
      </c>
      <c r="C20" s="15" t="s">
        <v>15</v>
      </c>
      <c r="D20" s="36" t="s">
        <v>18</v>
      </c>
      <c r="E20" s="8" t="s">
        <v>5</v>
      </c>
      <c r="F20" s="15">
        <v>2.08</v>
      </c>
      <c r="G20" s="15">
        <v>2.08</v>
      </c>
      <c r="H20" s="51"/>
      <c r="I20" s="53"/>
      <c r="J20" s="21" t="s">
        <v>19</v>
      </c>
    </row>
    <row r="21" spans="1:11" x14ac:dyDescent="0.7">
      <c r="A21" s="43"/>
      <c r="B21" s="28"/>
      <c r="C21" s="29"/>
      <c r="D21" s="41"/>
      <c r="E21" s="30"/>
      <c r="F21" s="11"/>
      <c r="G21" s="44">
        <f>SUM(G4:G20)</f>
        <v>147.88000000000002</v>
      </c>
      <c r="H21" s="38"/>
      <c r="I21" s="38"/>
      <c r="J21" s="42"/>
    </row>
    <row r="22" spans="1:11" ht="18.75" customHeight="1" x14ac:dyDescent="0.7">
      <c r="A22" s="10"/>
      <c r="B22" s="31"/>
      <c r="C22" s="10"/>
      <c r="D22" s="32"/>
      <c r="E22" s="10"/>
      <c r="F22" s="7"/>
      <c r="H22" s="10"/>
      <c r="J22" s="33"/>
    </row>
    <row r="23" spans="1:11" x14ac:dyDescent="0.7">
      <c r="C23" s="5"/>
      <c r="D23" s="34"/>
      <c r="E23" s="37"/>
      <c r="F23" s="7"/>
      <c r="G23" s="7"/>
      <c r="J23" s="4"/>
    </row>
    <row r="24" spans="1:11" x14ac:dyDescent="0.7">
      <c r="C24" s="1"/>
      <c r="E24" s="3"/>
      <c r="J24" s="2"/>
    </row>
    <row r="25" spans="1:11" x14ac:dyDescent="0.7">
      <c r="C25" s="1"/>
      <c r="E25" s="1"/>
      <c r="J25" s="2"/>
    </row>
    <row r="26" spans="1:11" x14ac:dyDescent="0.7">
      <c r="C26" s="1"/>
      <c r="D26" s="1"/>
      <c r="E26" s="1"/>
      <c r="J26" s="2"/>
    </row>
    <row r="27" spans="1:11" x14ac:dyDescent="0.7">
      <c r="C27" s="1"/>
      <c r="D27" s="1"/>
      <c r="E27" s="1"/>
      <c r="J27" s="1"/>
    </row>
    <row r="28" spans="1:11" x14ac:dyDescent="0.7">
      <c r="C28" s="1"/>
      <c r="D28" s="1"/>
      <c r="E28" s="1"/>
      <c r="J28" s="1"/>
    </row>
    <row r="29" spans="1:11" x14ac:dyDescent="0.7">
      <c r="D29" s="1"/>
    </row>
    <row r="30" spans="1:11" x14ac:dyDescent="0.7">
      <c r="D30" s="1"/>
    </row>
    <row r="31" spans="1:11" x14ac:dyDescent="0.7">
      <c r="D31" s="1"/>
    </row>
  </sheetData>
  <sortState ref="C7:G20">
    <sortCondition ref="C7:C20"/>
  </sortState>
  <mergeCells count="4">
    <mergeCell ref="H19:H20"/>
    <mergeCell ref="A1:H1"/>
    <mergeCell ref="H15:H16"/>
    <mergeCell ref="I19:I20"/>
  </mergeCells>
  <hyperlinks>
    <hyperlink ref="D20" r:id="rId1"/>
    <hyperlink ref="D7" r:id="rId2"/>
    <hyperlink ref="D8" r:id="rId3"/>
    <hyperlink ref="D9" r:id="rId4"/>
    <hyperlink ref="D10" r:id="rId5"/>
    <hyperlink ref="D11" r:id="rId6"/>
    <hyperlink ref="D12" r:id="rId7"/>
    <hyperlink ref="D17" r:id="rId8"/>
    <hyperlink ref="D6" r:id="rId9"/>
    <hyperlink ref="D13" r:id="rId10"/>
    <hyperlink ref="D15" r:id="rId11"/>
    <hyperlink ref="D16" r:id="rId12"/>
    <hyperlink ref="D18" r:id="rId13"/>
    <hyperlink ref="D19" r:id="rId14"/>
    <hyperlink ref="D5" r:id="rId15"/>
    <hyperlink ref="D4" r:id="rId16"/>
    <hyperlink ref="D14" r:id="rId17"/>
  </hyperlinks>
  <pageMargins left="0.7" right="0.7" top="0.75" bottom="0.75" header="0.3" footer="0.3"/>
  <pageSetup orientation="portrait" r:id="rId18"/>
  <drawing r:id="rId19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Harvard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Seas User</dc:creator>
  <cp:lastModifiedBy>Ankur</cp:lastModifiedBy>
  <dcterms:created xsi:type="dcterms:W3CDTF">2017-07-10T17:39:50Z</dcterms:created>
  <dcterms:modified xsi:type="dcterms:W3CDTF">2018-12-17T15:14:22Z</dcterms:modified>
</cp:coreProperties>
</file>